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44525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43" i="4" l="1"/>
  <c r="C43" i="4"/>
  <c r="B24" i="4"/>
  <c r="C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<sst xmlns="http://schemas.openxmlformats.org/spreadsheetml/2006/main" count="54" uniqueCount="54">
  <si>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</si>
  <si>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</si>
  <si>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</si>
  <si>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</si>
  <si>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</si>
  <si>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</si>
  <si>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</si>
  <si>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</si>
  <si>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</si>
  <si>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</si>
  <si>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</si>
  <si>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</si>
  <si>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</si>
  <si>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</si>
  <si>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</si>
  <si>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</si>
  <si>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</si>
  <si>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</si>
  <si>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</si>
  <si>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</si>
  <si>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</si>
  <si>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</si>
  <si>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</si>
  <si>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</si>
  <si>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</si>
  <si>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</si>
  <si>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</si>
  <si>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</si>
  <si>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</si>
  <si>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</si>
  <si>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</si>
  <si>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</si>
  <si>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</si>
  <si>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</si>
  <si>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</si>
  <si>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</si>
  <si>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</si>
  <si>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</si>
  <si>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</si>
  <si>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</si>
  <si>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</si>
  <si>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</si>
  <si>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</si>
  <si>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</si>
  <si>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</si>
  <si>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</si>
  <si>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</si>
  <si>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</si>
  <si>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</si>
  <si>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</si>
  <si>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</si>
  <si>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</si>
  <si>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</si>
  <si>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SALAMANCA, GUANAJUATO.
ESTADO DE CAMBIOS EN LA SITUACIÓN FINANCIERA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</si>
</sst>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  <numFmt numFmtId="168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8" fontId="3" fillId="0" borderId="0" xfId="3" applyNumberFormat="1" applyFont="1" applyFill="1" applyBorder="1" applyAlignment="1" applyProtection="1">
      <alignment vertical="top" wrapText="1"/>
      <protection locked="0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8" fontId="5" fillId="0" borderId="0" xfId="3" applyNumberFormat="1" applyFont="1" applyFill="1" applyBorder="1" applyAlignment="1" applyProtection="1">
      <alignment vertical="top" wrapText="1"/>
      <protection locked="0"/>
    </xf>
    <xf numFmtId="168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8" fontId="3" fillId="0" borderId="2" xfId="3" applyNumberFormat="1" applyFont="1" applyFill="1" applyBorder="1" applyAlignment="1" applyProtection="1">
      <alignment vertical="top" wrapText="1"/>
      <protection locked="0"/>
    </xf>
    <xf numFmtId="168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8" fontId="2" fillId="0" borderId="0" xfId="3" applyNumberFormat="1" applyFont="1" applyFill="1" applyBorder="1" applyAlignment="1" applyProtection="1">
      <alignment vertical="top" wrapText="1"/>
      <protection locked="0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8" fontId="8" fillId="0" borderId="0" xfId="3" applyNumberFormat="1" applyFont="1" applyFill="1" applyBorder="1" applyAlignment="1" applyProtection="1">
      <alignment vertical="top" wrapText="1"/>
      <protection locked="0"/>
    </xf>
    <xf numFmtId="168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A13" sqref="A13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34410860.859999999</v>
      </c>
      <c r="C3" s="17">
        <f>C4+C13</f>
        <v>114167451.38</v>
      </c>
    </row>
    <row r="4" spans="1:3" ht="12.75" customHeight="1" x14ac:dyDescent="0.2">
      <c r="A4" s="6" t="s">
        <v>7</v>
      </c>
      <c r="B4" s="16">
        <f>SUM(B5:B11)</f>
        <v>34410860.859999999</v>
      </c>
      <c r="C4" s="17">
        <f>SUM(C5:C11)</f>
        <v>18706268.16</v>
      </c>
    </row>
    <row r="5" spans="1:3" x14ac:dyDescent="0.2">
      <c r="A5" s="9" t="s">
        <v>14</v>
      </c>
      <c r="B5" s="7">
        <v>0</v>
      </c>
      <c r="C5" s="8">
        <v>15949017.76</v>
      </c>
    </row>
    <row r="6" spans="1:3" x14ac:dyDescent="0.2">
      <c r="A6" s="9" t="s">
        <v>15</v>
      </c>
      <c r="B6" s="7">
        <v>0</v>
      </c>
      <c r="C6" s="8">
        <v>2757250.4</v>
      </c>
    </row>
    <row r="7" spans="1:3" x14ac:dyDescent="0.2">
      <c r="A7" s="9" t="s">
        <v>16</v>
      </c>
      <c r="B7" s="7">
        <v>34410860.859999999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95461183.219999999</v>
      </c>
    </row>
    <row r="14" spans="1:3" x14ac:dyDescent="0.2">
      <c r="A14" s="9" t="s">
        <v>19</v>
      </c>
      <c r="B14" s="7">
        <v>0</v>
      </c>
      <c r="C14" s="8">
        <v>7956899.0199999996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86622597.609999999</v>
      </c>
    </row>
    <row r="17" spans="1:3" x14ac:dyDescent="0.2">
      <c r="A17" s="9" t="s">
        <v>22</v>
      </c>
      <c r="B17" s="7">
        <v>0</v>
      </c>
      <c r="C17" s="8">
        <v>719512.06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88277.43</v>
      </c>
    </row>
    <row r="20" spans="1:3" x14ac:dyDescent="0.2">
      <c r="A20" s="9" t="s">
        <v>25</v>
      </c>
      <c r="B20" s="7">
        <v>0</v>
      </c>
      <c r="C20" s="8">
        <v>73897.100000000006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10892937.890000001</v>
      </c>
      <c r="C24" s="17">
        <f>C25+C35</f>
        <v>78375255.099999994</v>
      </c>
    </row>
    <row r="25" spans="1:3" x14ac:dyDescent="0.2">
      <c r="A25" s="6" t="s">
        <v>9</v>
      </c>
      <c r="B25" s="16">
        <f>SUM(B26:B33)</f>
        <v>10892937.890000001</v>
      </c>
      <c r="C25" s="17">
        <f>SUM(C26:C33)</f>
        <v>66496243.07</v>
      </c>
    </row>
    <row r="26" spans="1:3" x14ac:dyDescent="0.2">
      <c r="A26" s="9" t="s">
        <v>28</v>
      </c>
      <c r="B26" s="7">
        <v>0</v>
      </c>
      <c r="C26" s="8">
        <v>66496243.07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5234883.24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5658054.6500000004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11879012.029999999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11879012.029999999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251349913.50999999</v>
      </c>
      <c r="C43" s="23">
        <f>C44+C49+C56</f>
        <v>104161778.58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251349913.50999999</v>
      </c>
      <c r="C49" s="17">
        <f>SUM(C50:C54)</f>
        <v>104161778.58</v>
      </c>
    </row>
    <row r="50" spans="1:3" x14ac:dyDescent="0.2">
      <c r="A50" s="9" t="s">
        <v>44</v>
      </c>
      <c r="B50" s="7">
        <v>0</v>
      </c>
      <c r="C50" s="8">
        <v>104161778.58</v>
      </c>
    </row>
    <row r="51" spans="1:3" x14ac:dyDescent="0.2">
      <c r="A51" s="9" t="s">
        <v>45</v>
      </c>
      <c r="B51" s="7">
        <v>251349913.50999999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optes12</cp:lastModifiedBy>
  <cp:lastPrinted>2017-12-15T19:17:38Z</cp:lastPrinted>
  <dcterms:created xsi:type="dcterms:W3CDTF">2012-12-11T20:26:08Z</dcterms:created>
  <dcterms:modified xsi:type="dcterms:W3CDTF">2019-07-30T20:13:48Z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